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Area" localSheetId="0">'Sheet1'!$A$2:$W$13</definedName>
  </definedNames>
  <calcPr fullCalcOnLoad="1"/>
</workbook>
</file>

<file path=xl/sharedStrings.xml><?xml version="1.0" encoding="utf-8"?>
<sst xmlns="http://schemas.openxmlformats.org/spreadsheetml/2006/main" count="39" uniqueCount="33">
  <si>
    <t>学院</t>
  </si>
  <si>
    <t>年级</t>
  </si>
  <si>
    <t>在校生总人数</t>
  </si>
  <si>
    <t>认定情况</t>
  </si>
  <si>
    <t>国家助学金情况</t>
  </si>
  <si>
    <t>特别困难学生</t>
  </si>
  <si>
    <t>其中政策兜底对象人数</t>
  </si>
  <si>
    <t>享受450元/月人数</t>
  </si>
  <si>
    <t>享受280元/月人数</t>
  </si>
  <si>
    <t>不享受</t>
  </si>
  <si>
    <t>人数</t>
  </si>
  <si>
    <t>百分比</t>
  </si>
  <si>
    <t>孤儿</t>
  </si>
  <si>
    <t>残疾学生</t>
  </si>
  <si>
    <t>烈士或优抚家庭子女</t>
  </si>
  <si>
    <t>小计</t>
  </si>
  <si>
    <t>合计</t>
  </si>
  <si>
    <t>经办人（辅导员）：</t>
  </si>
  <si>
    <t>附件6</t>
  </si>
  <si>
    <t>脱贫家庭户（原建档立卡）</t>
  </si>
  <si>
    <t>困难学生</t>
  </si>
  <si>
    <t xml:space="preserve">学院领导签章： </t>
  </si>
  <si>
    <t>学院公章</t>
  </si>
  <si>
    <t>总计</t>
  </si>
  <si>
    <t xml:space="preserve">  年   月   日</t>
  </si>
  <si>
    <t>2019（五年专）</t>
  </si>
  <si>
    <t>特困供养</t>
  </si>
  <si>
    <t>低保家庭</t>
  </si>
  <si>
    <t>低保边缘家庭</t>
  </si>
  <si>
    <t>一般困难学生</t>
  </si>
  <si>
    <t>退役士兵</t>
  </si>
  <si>
    <t>福州软件职业技术学院2024年春季家庭经济困难学生认定及国家助学金汇总表</t>
  </si>
  <si>
    <t>2020（五年专）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</si>
</sst>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0" fontId="2" fillId="0" borderId="9" xfId="0" applyNumberFormat="1" applyFont="1" applyBorder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PageLayoutView="0" workbookViewId="0" topLeftCell="A1">
      <selection activeCell="L8" sqref="L8"/>
    </sheetView>
  </sheetViews>
  <sheetFormatPr defaultColWidth="9.00390625" defaultRowHeight="19.5" customHeight="1"/>
  <cols>
    <col min="1" max="1" width="9.875" style="2" customWidth="1"/>
    <col min="2" max="2" width="8.125" style="2" customWidth="1"/>
    <col min="3" max="4" width="7.125" style="2" customWidth="1"/>
    <col min="5" max="5" width="7.625" style="3" customWidth="1"/>
    <col min="6" max="6" width="6.625" style="2" customWidth="1"/>
    <col min="7" max="9" width="7.625" style="2" customWidth="1"/>
    <col min="10" max="10" width="7.25390625" style="2" customWidth="1"/>
    <col min="11" max="11" width="8.50390625" style="2" customWidth="1"/>
    <col min="12" max="17" width="5.00390625" style="2" customWidth="1"/>
    <col min="18" max="18" width="6.375" style="2" customWidth="1"/>
    <col min="19" max="19" width="5.875" style="2" customWidth="1"/>
    <col min="20" max="22" width="6.00390625" style="2" customWidth="1"/>
    <col min="23" max="23" width="6.375" style="2" customWidth="1"/>
    <col min="24" max="16384" width="9.00390625" style="2" customWidth="1"/>
  </cols>
  <sheetData>
    <row r="1" ht="19.5" customHeight="1">
      <c r="A1" s="9" t="s">
        <v>18</v>
      </c>
    </row>
    <row r="2" spans="1:23" ht="36" customHeight="1">
      <c r="A2" s="12" t="s">
        <v>31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s="1" customFormat="1" ht="24" customHeight="1">
      <c r="A3" s="13" t="s">
        <v>0</v>
      </c>
      <c r="B3" s="13" t="s">
        <v>1</v>
      </c>
      <c r="C3" s="13" t="s">
        <v>2</v>
      </c>
      <c r="D3" s="13" t="s">
        <v>3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 t="s">
        <v>4</v>
      </c>
      <c r="U3" s="13"/>
      <c r="V3" s="13"/>
      <c r="W3" s="13"/>
    </row>
    <row r="4" spans="1:23" s="1" customFormat="1" ht="26.25" customHeight="1">
      <c r="A4" s="13"/>
      <c r="B4" s="13"/>
      <c r="C4" s="13"/>
      <c r="D4" s="13" t="s">
        <v>5</v>
      </c>
      <c r="E4" s="13"/>
      <c r="F4" s="13" t="s">
        <v>20</v>
      </c>
      <c r="G4" s="13"/>
      <c r="H4" s="14" t="s">
        <v>29</v>
      </c>
      <c r="I4" s="15"/>
      <c r="J4" s="13" t="s">
        <v>23</v>
      </c>
      <c r="K4" s="13"/>
      <c r="L4" s="13" t="s">
        <v>6</v>
      </c>
      <c r="M4" s="13"/>
      <c r="N4" s="13"/>
      <c r="O4" s="13"/>
      <c r="P4" s="13"/>
      <c r="Q4" s="13"/>
      <c r="R4" s="13"/>
      <c r="S4" s="13"/>
      <c r="T4" s="13" t="s">
        <v>7</v>
      </c>
      <c r="U4" s="13" t="s">
        <v>8</v>
      </c>
      <c r="V4" s="10" t="s">
        <v>30</v>
      </c>
      <c r="W4" s="13" t="s">
        <v>9</v>
      </c>
    </row>
    <row r="5" spans="1:23" s="1" customFormat="1" ht="103.5" customHeight="1">
      <c r="A5" s="13"/>
      <c r="B5" s="13"/>
      <c r="C5" s="13"/>
      <c r="D5" s="4" t="s">
        <v>10</v>
      </c>
      <c r="E5" s="5" t="s">
        <v>11</v>
      </c>
      <c r="F5" s="4" t="s">
        <v>10</v>
      </c>
      <c r="G5" s="4" t="s">
        <v>11</v>
      </c>
      <c r="H5" s="4" t="s">
        <v>10</v>
      </c>
      <c r="I5" s="4" t="s">
        <v>11</v>
      </c>
      <c r="J5" s="4" t="s">
        <v>10</v>
      </c>
      <c r="K5" s="4" t="s">
        <v>11</v>
      </c>
      <c r="L5" s="4" t="s">
        <v>19</v>
      </c>
      <c r="M5" s="4" t="s">
        <v>27</v>
      </c>
      <c r="N5" s="4" t="s">
        <v>28</v>
      </c>
      <c r="O5" s="4" t="s">
        <v>26</v>
      </c>
      <c r="P5" s="4" t="s">
        <v>12</v>
      </c>
      <c r="Q5" s="4" t="s">
        <v>13</v>
      </c>
      <c r="R5" s="4" t="s">
        <v>14</v>
      </c>
      <c r="S5" s="7" t="s">
        <v>15</v>
      </c>
      <c r="T5" s="13"/>
      <c r="U5" s="13"/>
      <c r="V5" s="11"/>
      <c r="W5" s="13"/>
    </row>
    <row r="6" spans="1:23" s="1" customFormat="1" ht="36.75" customHeight="1">
      <c r="A6" s="10"/>
      <c r="B6" s="4">
        <v>2021</v>
      </c>
      <c r="C6" s="4"/>
      <c r="D6" s="4"/>
      <c r="E6" s="5" t="e">
        <f>D6/C6</f>
        <v>#DIV/0!</v>
      </c>
      <c r="F6" s="4"/>
      <c r="G6" s="5" t="e">
        <f>F6/C6</f>
        <v>#DIV/0!</v>
      </c>
      <c r="H6" s="5"/>
      <c r="I6" s="5" t="e">
        <f>H6/C6</f>
        <v>#DIV/0!</v>
      </c>
      <c r="J6" s="19">
        <f>D6+F6+H6</f>
        <v>0</v>
      </c>
      <c r="K6" s="5" t="e">
        <f>J6/C6</f>
        <v>#DIV/0!</v>
      </c>
      <c r="L6" s="7"/>
      <c r="M6" s="7"/>
      <c r="N6" s="7"/>
      <c r="O6" s="7"/>
      <c r="P6" s="7"/>
      <c r="Q6" s="7"/>
      <c r="R6" s="7"/>
      <c r="S6" s="7">
        <f>L6+M6+P6+Q6+R6</f>
        <v>0</v>
      </c>
      <c r="T6" s="7"/>
      <c r="U6" s="7"/>
      <c r="V6" s="7"/>
      <c r="W6" s="7">
        <f>J6-T6-U6</f>
        <v>0</v>
      </c>
    </row>
    <row r="7" spans="1:23" s="1" customFormat="1" ht="36.75" customHeight="1">
      <c r="A7" s="18"/>
      <c r="B7" s="4">
        <v>2022</v>
      </c>
      <c r="C7" s="4"/>
      <c r="D7" s="4"/>
      <c r="E7" s="5" t="e">
        <f>D7/C7</f>
        <v>#DIV/0!</v>
      </c>
      <c r="F7" s="4"/>
      <c r="G7" s="5" t="e">
        <f>F7/C7</f>
        <v>#DIV/0!</v>
      </c>
      <c r="H7" s="5"/>
      <c r="I7" s="5" t="e">
        <f>H7/C7</f>
        <v>#DIV/0!</v>
      </c>
      <c r="J7" s="19">
        <f>D7+F7+H7</f>
        <v>0</v>
      </c>
      <c r="K7" s="5" t="e">
        <f>J7/C7</f>
        <v>#DIV/0!</v>
      </c>
      <c r="L7" s="7"/>
      <c r="M7" s="7"/>
      <c r="N7" s="7"/>
      <c r="O7" s="7"/>
      <c r="P7" s="7"/>
      <c r="Q7" s="7"/>
      <c r="R7" s="7"/>
      <c r="S7" s="7">
        <f>L7+M7+P7+Q7+R7</f>
        <v>0</v>
      </c>
      <c r="T7" s="7"/>
      <c r="U7" s="7"/>
      <c r="V7" s="7"/>
      <c r="W7" s="7">
        <f>J7-T7-U7</f>
        <v>0</v>
      </c>
    </row>
    <row r="8" spans="1:23" s="1" customFormat="1" ht="36.75" customHeight="1">
      <c r="A8" s="18"/>
      <c r="B8" s="4">
        <v>2023</v>
      </c>
      <c r="C8" s="4"/>
      <c r="D8" s="4"/>
      <c r="E8" s="5" t="e">
        <f>D8/C8</f>
        <v>#DIV/0!</v>
      </c>
      <c r="F8" s="4"/>
      <c r="G8" s="5" t="e">
        <f>F8/C8</f>
        <v>#DIV/0!</v>
      </c>
      <c r="H8" s="5"/>
      <c r="I8" s="5" t="e">
        <f>H8/C8</f>
        <v>#DIV/0!</v>
      </c>
      <c r="J8" s="19">
        <f>D8+F8+H8</f>
        <v>0</v>
      </c>
      <c r="K8" s="5" t="e">
        <f>J8/C8</f>
        <v>#DIV/0!</v>
      </c>
      <c r="L8" s="7"/>
      <c r="M8" s="7"/>
      <c r="N8" s="7"/>
      <c r="O8" s="7"/>
      <c r="P8" s="7"/>
      <c r="Q8" s="7"/>
      <c r="R8" s="7"/>
      <c r="S8" s="7">
        <f>L8+M8+P8+Q8+R8</f>
        <v>0</v>
      </c>
      <c r="T8" s="7"/>
      <c r="U8" s="7"/>
      <c r="V8" s="7"/>
      <c r="W8" s="7">
        <f>J8-T8-U8</f>
        <v>0</v>
      </c>
    </row>
    <row r="9" spans="1:23" s="1" customFormat="1" ht="43.5" customHeight="1">
      <c r="A9" s="18"/>
      <c r="B9" s="1" t="s">
        <v>25</v>
      </c>
      <c r="C9" s="4"/>
      <c r="D9" s="4"/>
      <c r="E9" s="5" t="e">
        <f>D9/C9</f>
        <v>#DIV/0!</v>
      </c>
      <c r="F9" s="4"/>
      <c r="G9" s="5" t="e">
        <f>F9/C9</f>
        <v>#DIV/0!</v>
      </c>
      <c r="H9" s="5"/>
      <c r="I9" s="5" t="e">
        <f>H9/C9</f>
        <v>#DIV/0!</v>
      </c>
      <c r="J9" s="19">
        <f>D9+F9+H9</f>
        <v>0</v>
      </c>
      <c r="K9" s="5" t="e">
        <f>J9/C9</f>
        <v>#DIV/0!</v>
      </c>
      <c r="L9" s="7"/>
      <c r="M9" s="7"/>
      <c r="N9" s="7"/>
      <c r="O9" s="7"/>
      <c r="P9" s="7"/>
      <c r="Q9" s="7"/>
      <c r="R9" s="7"/>
      <c r="S9" s="7">
        <f>L9+M9+P9+Q9+R9</f>
        <v>0</v>
      </c>
      <c r="T9" s="7"/>
      <c r="U9" s="7"/>
      <c r="V9" s="7"/>
      <c r="W9" s="7">
        <f>J9-T9-U9</f>
        <v>0</v>
      </c>
    </row>
    <row r="10" spans="1:23" s="1" customFormat="1" ht="43.5" customHeight="1">
      <c r="A10" s="18"/>
      <c r="B10" s="4" t="s">
        <v>32</v>
      </c>
      <c r="C10" s="4"/>
      <c r="D10" s="4"/>
      <c r="E10" s="5" t="e">
        <f>D10/C10</f>
        <v>#DIV/0!</v>
      </c>
      <c r="F10" s="4"/>
      <c r="G10" s="5" t="e">
        <f>F10/C10</f>
        <v>#DIV/0!</v>
      </c>
      <c r="H10" s="5"/>
      <c r="I10" s="5" t="e">
        <f>H10/C10</f>
        <v>#DIV/0!</v>
      </c>
      <c r="J10" s="19">
        <f>D10+F10+H10</f>
        <v>0</v>
      </c>
      <c r="K10" s="5" t="e">
        <f>J10/C10</f>
        <v>#DIV/0!</v>
      </c>
      <c r="L10" s="7"/>
      <c r="M10" s="7"/>
      <c r="N10" s="7"/>
      <c r="O10" s="7"/>
      <c r="P10" s="7"/>
      <c r="Q10" s="7"/>
      <c r="R10" s="7"/>
      <c r="S10" s="7">
        <f>L10+M10+P10+Q10+R10</f>
        <v>0</v>
      </c>
      <c r="T10" s="7"/>
      <c r="U10" s="7"/>
      <c r="V10" s="7"/>
      <c r="W10" s="7">
        <f>J10-T10-U10</f>
        <v>0</v>
      </c>
    </row>
    <row r="11" spans="1:23" s="1" customFormat="1" ht="36.75" customHeight="1">
      <c r="A11" s="13" t="s">
        <v>16</v>
      </c>
      <c r="B11" s="13"/>
      <c r="C11" s="4">
        <f>SUM(C6:C10)</f>
        <v>0</v>
      </c>
      <c r="D11" s="4">
        <f>SUM(D6:D10)</f>
        <v>0</v>
      </c>
      <c r="E11" s="5" t="e">
        <f>D11/C11</f>
        <v>#DIV/0!</v>
      </c>
      <c r="F11" s="4">
        <f>SUM(F6:F10)</f>
        <v>0</v>
      </c>
      <c r="G11" s="5" t="e">
        <f>F11/C11</f>
        <v>#DIV/0!</v>
      </c>
      <c r="H11" s="4">
        <f>SUM(H6:H10)</f>
        <v>0</v>
      </c>
      <c r="I11" s="5" t="e">
        <f>H11/C11</f>
        <v>#DIV/0!</v>
      </c>
      <c r="J11" s="19">
        <f>D11+F11+H11</f>
        <v>0</v>
      </c>
      <c r="K11" s="5" t="e">
        <f>J11/C11</f>
        <v>#DIV/0!</v>
      </c>
      <c r="L11" s="7">
        <f>SUM(L6:L10)</f>
        <v>0</v>
      </c>
      <c r="M11" s="7">
        <f>SUM(M6:M10)</f>
        <v>0</v>
      </c>
      <c r="N11" s="7"/>
      <c r="O11" s="7"/>
      <c r="P11" s="7">
        <f aca="true" t="shared" si="0" ref="P11:U11">SUM(P6:P10)</f>
        <v>0</v>
      </c>
      <c r="Q11" s="7">
        <f t="shared" si="0"/>
        <v>0</v>
      </c>
      <c r="R11" s="7">
        <f t="shared" si="0"/>
        <v>0</v>
      </c>
      <c r="S11" s="7">
        <f t="shared" si="0"/>
        <v>0</v>
      </c>
      <c r="T11" s="7">
        <f t="shared" si="0"/>
        <v>0</v>
      </c>
      <c r="U11" s="7">
        <f t="shared" si="0"/>
        <v>0</v>
      </c>
      <c r="V11" s="7"/>
      <c r="W11" s="7">
        <f>J11-T11-U11</f>
        <v>0</v>
      </c>
    </row>
    <row r="12" s="1" customFormat="1" ht="12.75" customHeight="1">
      <c r="E12" s="6"/>
    </row>
    <row r="13" spans="1:23" s="1" customFormat="1" ht="27" customHeight="1">
      <c r="A13" s="16" t="s">
        <v>17</v>
      </c>
      <c r="B13" s="16"/>
      <c r="C13" s="16"/>
      <c r="D13" s="16"/>
      <c r="E13" s="16" t="s">
        <v>21</v>
      </c>
      <c r="F13" s="16"/>
      <c r="G13" s="16"/>
      <c r="H13" s="16"/>
      <c r="I13" s="16"/>
      <c r="J13" s="16"/>
      <c r="K13" s="16"/>
      <c r="L13" s="17" t="s">
        <v>22</v>
      </c>
      <c r="M13" s="17"/>
      <c r="N13" s="17"/>
      <c r="O13" s="17"/>
      <c r="P13" s="17"/>
      <c r="Q13" s="17"/>
      <c r="R13" s="17"/>
      <c r="S13" s="8"/>
      <c r="T13" s="17" t="s">
        <v>24</v>
      </c>
      <c r="U13" s="17"/>
      <c r="V13" s="17"/>
      <c r="W13" s="17"/>
    </row>
  </sheetData>
  <sheetProtection/>
  <mergeCells count="21">
    <mergeCell ref="T4:T5"/>
    <mergeCell ref="H4:I4"/>
    <mergeCell ref="A11:B11"/>
    <mergeCell ref="A13:D13"/>
    <mergeCell ref="E13:K13"/>
    <mergeCell ref="L13:R13"/>
    <mergeCell ref="T13:W13"/>
    <mergeCell ref="A3:A5"/>
    <mergeCell ref="A6:A10"/>
    <mergeCell ref="B3:B5"/>
    <mergeCell ref="C3:C5"/>
    <mergeCell ref="V4:V5"/>
    <mergeCell ref="A2:W2"/>
    <mergeCell ref="D3:S3"/>
    <mergeCell ref="T3:W3"/>
    <mergeCell ref="D4:E4"/>
    <mergeCell ref="F4:G4"/>
    <mergeCell ref="J4:K4"/>
    <mergeCell ref="L4:S4"/>
    <mergeCell ref="U4:U5"/>
    <mergeCell ref="W4:W5"/>
  </mergeCells>
  <printOptions horizontalCentered="1"/>
  <pageMargins left="0.55" right="0.55" top="0.7900000000000001" bottom="0.790000000000000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2017-10-09T15:12:43Z</cp:lastPrinted>
  <dcterms:created xsi:type="dcterms:W3CDTF">1996-12-17T01:32:42Z</dcterms:created>
  <dcterms:modified xsi:type="dcterms:W3CDTF">2024-03-18T07:24:24Z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